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597"/>
  </bookViews>
  <sheets>
    <sheet name="AB23" sheetId="12" r:id="rId1"/>
    <sheet name="RF" sheetId="14" r:id="rId2"/>
    <sheet name="SAQ" sheetId="13" r:id="rId3"/>
  </sheets>
  <definedNames>
    <definedName name="_xlnm._FilterDatabase" localSheetId="0" hidden="1">'AB23'!$A$4:$BJ$14</definedName>
  </definedNames>
  <calcPr calcId="152511"/>
</workbook>
</file>

<file path=xl/calcChain.xml><?xml version="1.0" encoding="utf-8"?>
<calcChain xmlns="http://schemas.openxmlformats.org/spreadsheetml/2006/main">
  <c r="B4" i="14" l="1"/>
  <c r="A4" i="14"/>
  <c r="C4" i="13" l="1"/>
  <c r="B4" i="13"/>
  <c r="A4" i="13"/>
  <c r="BJ4" i="12" l="1"/>
  <c r="BI4" i="12"/>
  <c r="BH4" i="12"/>
  <c r="BG4" i="12"/>
  <c r="BF4" i="12"/>
  <c r="BE4" i="12"/>
  <c r="BD4" i="12"/>
  <c r="BC4" i="12"/>
  <c r="BB4" i="12"/>
  <c r="BA4" i="12"/>
  <c r="AZ4" i="12"/>
  <c r="AY4" i="12"/>
  <c r="AX4" i="12"/>
  <c r="AW4" i="12"/>
  <c r="AV4" i="12"/>
  <c r="AU4" i="12"/>
  <c r="AT4" i="12"/>
  <c r="AS4" i="12"/>
  <c r="AR4" i="12"/>
  <c r="AQ4" i="12"/>
  <c r="AP4" i="12"/>
  <c r="AO4" i="12"/>
  <c r="AN4" i="12"/>
  <c r="AM4" i="12"/>
  <c r="AL4" i="12"/>
  <c r="AK4" i="12"/>
  <c r="AJ4" i="12"/>
  <c r="AI4" i="12"/>
  <c r="AH4" i="12"/>
  <c r="AG4" i="12"/>
  <c r="AF4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A4" i="12"/>
</calcChain>
</file>

<file path=xl/sharedStrings.xml><?xml version="1.0" encoding="utf-8"?>
<sst xmlns="http://schemas.openxmlformats.org/spreadsheetml/2006/main" count="410" uniqueCount="127">
  <si>
    <t>ZAPP site related</t>
  </si>
  <si>
    <t>District</t>
  </si>
  <si>
    <t>Work type</t>
  </si>
  <si>
    <t>Cluster</t>
  </si>
  <si>
    <t>Swap start hour</t>
  </si>
  <si>
    <t>E///  coordinator</t>
  </si>
  <si>
    <t>E/// Project Manager</t>
  </si>
  <si>
    <t xml:space="preserve">E/// RNO responsible </t>
  </si>
  <si>
    <t>Site code</t>
  </si>
  <si>
    <t>Site name</t>
  </si>
  <si>
    <t xml:space="preserve">Name / Phone </t>
  </si>
  <si>
    <t xml:space="preserve">HW installation </t>
  </si>
  <si>
    <t xml:space="preserve">GB - E///
FE - existing </t>
  </si>
  <si>
    <t>TCU integrated</t>
  </si>
  <si>
    <t>2G 
pre-integrated</t>
  </si>
  <si>
    <t>3G 
pre-integrated</t>
  </si>
  <si>
    <t>4G 
pre-integrated</t>
  </si>
  <si>
    <t>Observations</t>
  </si>
  <si>
    <t>Host site</t>
  </si>
  <si>
    <t>Site acces OK</t>
  </si>
  <si>
    <t>Installation</t>
  </si>
  <si>
    <t>2G swap/activation</t>
  </si>
  <si>
    <t>3G swap/activation</t>
  </si>
  <si>
    <r>
      <t>4G</t>
    </r>
    <r>
      <rPr>
        <sz val="9"/>
        <rFont val="Arial Narrow"/>
        <family val="2"/>
      </rPr>
      <t xml:space="preserve"> activation</t>
    </r>
  </si>
  <si>
    <t>SC</t>
  </si>
  <si>
    <t>DUG 20</t>
  </si>
  <si>
    <t>TCU</t>
  </si>
  <si>
    <t>BB Type</t>
  </si>
  <si>
    <t>Radio Config</t>
  </si>
  <si>
    <t>TCI received</t>
  </si>
  <si>
    <t>XML files</t>
  </si>
  <si>
    <t>SWAP SCHEDULE</t>
  </si>
  <si>
    <t xml:space="preserve">E/// NOC responsible </t>
  </si>
  <si>
    <t>start</t>
  </si>
  <si>
    <t>end</t>
  </si>
  <si>
    <t>Ready</t>
  </si>
  <si>
    <t>Poposed</t>
  </si>
  <si>
    <t>planned ERI</t>
  </si>
  <si>
    <t>actual</t>
  </si>
  <si>
    <t>R2219 B1</t>
  </si>
  <si>
    <t>R2219 B8</t>
  </si>
  <si>
    <t>R2219 B3</t>
  </si>
  <si>
    <t>R2217 B3</t>
  </si>
  <si>
    <t>R2217 B20</t>
  </si>
  <si>
    <t>RRUS01 B3</t>
  </si>
  <si>
    <t>RRUS12 B3</t>
  </si>
  <si>
    <t>planned</t>
  </si>
  <si>
    <t>On site Team Leader</t>
  </si>
  <si>
    <t>swap2G+swap3G+new4G-800</t>
  </si>
  <si>
    <t>SwapTeam</t>
  </si>
  <si>
    <t>2G 
integrated</t>
  </si>
  <si>
    <t>3G 
integrated</t>
  </si>
  <si>
    <t>4G 
integrated</t>
  </si>
  <si>
    <t>Comments Ericsson</t>
  </si>
  <si>
    <t>SWAP TIME</t>
  </si>
  <si>
    <t/>
  </si>
  <si>
    <t>NA</t>
  </si>
  <si>
    <t>R2242B1/B3</t>
  </si>
  <si>
    <t>Status swap @ xx.08.2018; 09:00 p.m.</t>
  </si>
  <si>
    <t>CJ105</t>
  </si>
  <si>
    <t>BAIA_DE_ARIES_ORG</t>
  </si>
  <si>
    <t>CJ117</t>
  </si>
  <si>
    <t>SALCIUA</t>
  </si>
  <si>
    <t>CJ409</t>
  </si>
  <si>
    <t>ROSIA_MONTANA_RTC</t>
  </si>
  <si>
    <t>CJ439</t>
  </si>
  <si>
    <t>PONOR_RTC</t>
  </si>
  <si>
    <t>CJ442</t>
  </si>
  <si>
    <t>SALCIUA_DRTV</t>
  </si>
  <si>
    <t>CJ572</t>
  </si>
  <si>
    <t>MOGOS_RTC</t>
  </si>
  <si>
    <t>CJ783</t>
  </si>
  <si>
    <t>POSAGA_RTC</t>
  </si>
  <si>
    <t>CJ812</t>
  </si>
  <si>
    <t>MAMALIGANI</t>
  </si>
  <si>
    <t>CJ815</t>
  </si>
  <si>
    <t>INTREGALDE_RTC</t>
  </si>
  <si>
    <t>CJ821</t>
  </si>
  <si>
    <t>SAGACEA</t>
  </si>
  <si>
    <t>ALBA</t>
  </si>
  <si>
    <t>swap2G+swap3G</t>
  </si>
  <si>
    <t>?</t>
  </si>
  <si>
    <t>W22</t>
  </si>
  <si>
    <t>w36</t>
  </si>
  <si>
    <t>SAQ</t>
  </si>
  <si>
    <t>80010665V01</t>
  </si>
  <si>
    <t>E11F02P72</t>
  </si>
  <si>
    <t>Antena</t>
  </si>
  <si>
    <t>Combiner</t>
  </si>
  <si>
    <t>80010291V02</t>
  </si>
  <si>
    <t>LDX-6516DS-VTM</t>
  </si>
  <si>
    <t>80010666v01</t>
  </si>
  <si>
    <t>DBXLH-6565B-VTM</t>
  </si>
  <si>
    <t>HWX-6516DS1-VTM</t>
  </si>
  <si>
    <t>acces dificil</t>
  </si>
  <si>
    <t>acces dificil - 13Km drum de pamant</t>
  </si>
  <si>
    <t>acces dificil - ultimul KM se face pe jos sau caruta, tractor</t>
  </si>
  <si>
    <t>acces dificil - nu se poate ajunge cu masina la site</t>
  </si>
  <si>
    <t>acces dificil - 5Km de drum forestier, ingust si in panta</t>
  </si>
  <si>
    <t>acces dificil - pericol animale salbatice</t>
  </si>
  <si>
    <t>acces dificil - 3,5 Km drum de pamant</t>
  </si>
  <si>
    <t>acces dificil - drum de pamant</t>
  </si>
  <si>
    <t>acces dificil - ultimii 500m drum de pamant</t>
  </si>
  <si>
    <t>na</t>
  </si>
  <si>
    <t>AB23a</t>
  </si>
  <si>
    <t>AB23b</t>
  </si>
  <si>
    <t>TCI ok. Cheie la Deva</t>
  </si>
  <si>
    <t>StarNet</t>
  </si>
  <si>
    <t>done</t>
  </si>
  <si>
    <t>ok</t>
  </si>
  <si>
    <t>TCI ok.</t>
  </si>
  <si>
    <t>Status @ 30.08.2018; 07:00 p.m.</t>
  </si>
  <si>
    <t>Cristian Mircea</t>
  </si>
  <si>
    <t>0760690452</t>
  </si>
  <si>
    <t>Lucian Vilcu</t>
  </si>
  <si>
    <t>TCI ok</t>
  </si>
  <si>
    <t>17:30</t>
  </si>
  <si>
    <t>Tibi Trif</t>
  </si>
  <si>
    <t>`0760690498</t>
  </si>
  <si>
    <t>10:00</t>
  </si>
  <si>
    <t>13:00</t>
  </si>
  <si>
    <t>16:00</t>
  </si>
  <si>
    <t>Kumar</t>
  </si>
  <si>
    <t>+918861186441</t>
  </si>
  <si>
    <t>Ivan</t>
  </si>
  <si>
    <t>+38268100298</t>
  </si>
  <si>
    <t>TCI ok.Cheie de la Sibiu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</si>
</sst>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mmmm\ d\,\ yyyy;@"/>
    <numFmt numFmtId="165" formatCode="dd\.mm"/>
    <numFmt numFmtId="166" formatCode="[$-409]d\-mmm;@"/>
    <numFmt numFmtId="167" formatCode="dd/mm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"/>
      <family val="2"/>
    </font>
    <font>
      <sz val="9"/>
      <color rgb="FFFF0000"/>
      <name val="Arial Narrow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B050"/>
      <name val="Arial Narrow"/>
      <family val="2"/>
    </font>
    <font>
      <sz val="9"/>
      <color rgb="FF000000"/>
      <name val="Arial Narrow"/>
      <family val="2"/>
    </font>
    <font>
      <sz val="9"/>
      <color indexed="20"/>
      <name val="Arial Narrow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3" tint="0.3999755851924192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/>
    <xf numFmtId="166" fontId="1" fillId="0" borderId="0"/>
    <xf numFmtId="166" fontId="1" fillId="0" borderId="0"/>
    <xf numFmtId="166" fontId="1" fillId="0" borderId="0"/>
    <xf numFmtId="0" fontId="9" fillId="0" borderId="0"/>
    <xf numFmtId="43" fontId="9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top"/>
    </xf>
    <xf numFmtId="0" fontId="5" fillId="0" borderId="1" xfId="0" applyFont="1" applyBorder="1"/>
    <xf numFmtId="0" fontId="0" fillId="0" borderId="1" xfId="0" applyBorder="1"/>
    <xf numFmtId="49" fontId="5" fillId="0" borderId="1" xfId="0" applyNumberFormat="1" applyFont="1" applyBorder="1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7" fillId="12" borderId="1" xfId="0" applyFont="1" applyFill="1" applyBorder="1" applyAlignment="1">
      <alignment vertical="center" wrapText="1"/>
    </xf>
    <xf numFmtId="1" fontId="3" fillId="4" borderId="1" xfId="1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center"/>
    </xf>
    <xf numFmtId="0" fontId="5" fillId="12" borderId="1" xfId="0" applyFont="1" applyFill="1" applyBorder="1" applyAlignment="1">
      <alignment horizontal="left"/>
    </xf>
    <xf numFmtId="166" fontId="2" fillId="8" borderId="1" xfId="3" applyFont="1" applyFill="1" applyBorder="1" applyAlignment="1">
      <alignment horizontal="center"/>
    </xf>
    <xf numFmtId="165" fontId="4" fillId="12" borderId="1" xfId="3" applyNumberFormat="1" applyFont="1" applyFill="1" applyBorder="1" applyAlignment="1" applyProtection="1">
      <alignment horizontal="center" vertical="center"/>
      <protection locked="0"/>
    </xf>
    <xf numFmtId="1" fontId="4" fillId="12" borderId="1" xfId="3" applyNumberFormat="1" applyFont="1" applyFill="1" applyBorder="1" applyAlignment="1" applyProtection="1">
      <alignment horizontal="center" vertical="center"/>
      <protection locked="0"/>
    </xf>
    <xf numFmtId="166" fontId="4" fillId="12" borderId="1" xfId="3" applyFont="1" applyFill="1" applyBorder="1" applyAlignment="1" applyProtection="1">
      <alignment horizontal="center" vertical="center"/>
      <protection locked="0"/>
    </xf>
    <xf numFmtId="167" fontId="4" fillId="12" borderId="1" xfId="4" applyNumberFormat="1" applyFont="1" applyFill="1" applyBorder="1" applyAlignment="1" applyProtection="1">
      <alignment horizontal="center" vertical="center"/>
      <protection locked="0"/>
    </xf>
    <xf numFmtId="0" fontId="11" fillId="12" borderId="1" xfId="0" applyFont="1" applyFill="1" applyBorder="1" applyAlignment="1">
      <alignment vertical="center"/>
    </xf>
    <xf numFmtId="0" fontId="11" fillId="12" borderId="1" xfId="0" quotePrefix="1" applyFont="1" applyFill="1" applyBorder="1" applyAlignment="1">
      <alignment vertical="center"/>
    </xf>
    <xf numFmtId="0" fontId="5" fillId="12" borderId="1" xfId="0" applyFont="1" applyFill="1" applyBorder="1"/>
    <xf numFmtId="49" fontId="5" fillId="12" borderId="1" xfId="0" applyNumberFormat="1" applyFont="1" applyFill="1" applyBorder="1"/>
    <xf numFmtId="0" fontId="7" fillId="12" borderId="1" xfId="0" applyFont="1" applyFill="1" applyBorder="1" applyAlignment="1">
      <alignment vertical="center"/>
    </xf>
    <xf numFmtId="0" fontId="7" fillId="12" borderId="1" xfId="0" quotePrefix="1" applyFont="1" applyFill="1" applyBorder="1" applyAlignment="1">
      <alignment vertical="center"/>
    </xf>
    <xf numFmtId="166" fontId="4" fillId="12" borderId="1" xfId="3" applyFont="1" applyFill="1" applyBorder="1" applyAlignment="1" applyProtection="1">
      <alignment horizontal="left" vertical="center"/>
      <protection locked="0"/>
    </xf>
    <xf numFmtId="166" fontId="4" fillId="12" borderId="1" xfId="3" applyFont="1" applyFill="1" applyBorder="1" applyAlignment="1" applyProtection="1">
      <alignment vertical="center"/>
      <protection locked="0"/>
    </xf>
    <xf numFmtId="167" fontId="12" fillId="12" borderId="1" xfId="3" applyNumberFormat="1" applyFont="1" applyFill="1" applyBorder="1" applyAlignment="1" applyProtection="1">
      <alignment horizontal="center" vertical="center"/>
      <protection locked="0"/>
    </xf>
    <xf numFmtId="0" fontId="0" fillId="12" borderId="1" xfId="0" applyFont="1" applyFill="1" applyBorder="1"/>
    <xf numFmtId="16" fontId="0" fillId="12" borderId="1" xfId="0" applyNumberFormat="1" applyFont="1" applyFill="1" applyBorder="1"/>
    <xf numFmtId="0" fontId="0" fillId="12" borderId="1" xfId="0" applyFont="1" applyFill="1" applyBorder="1" applyAlignment="1">
      <alignment horizontal="center"/>
    </xf>
    <xf numFmtId="1" fontId="3" fillId="4" borderId="5" xfId="1" applyNumberFormat="1" applyFont="1" applyFill="1" applyBorder="1" applyAlignment="1" applyProtection="1">
      <alignment horizontal="center" vertical="top"/>
      <protection locked="0"/>
    </xf>
    <xf numFmtId="164" fontId="2" fillId="8" borderId="4" xfId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4" fillId="7" borderId="1" xfId="3" applyNumberFormat="1" applyFont="1" applyFill="1" applyBorder="1" applyAlignment="1" applyProtection="1">
      <alignment horizontal="center" vertical="center"/>
      <protection locked="0"/>
    </xf>
    <xf numFmtId="49" fontId="4" fillId="7" borderId="1" xfId="3" applyNumberFormat="1" applyFont="1" applyFill="1" applyBorder="1" applyAlignment="1" applyProtection="1">
      <alignment horizontal="center" vertical="center"/>
      <protection locked="0"/>
    </xf>
    <xf numFmtId="49" fontId="7" fillId="7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/>
    </xf>
    <xf numFmtId="0" fontId="11" fillId="7" borderId="1" xfId="0" quotePrefix="1" applyFont="1" applyFill="1" applyBorder="1" applyAlignment="1">
      <alignment horizontal="center" vertical="center"/>
    </xf>
    <xf numFmtId="49" fontId="11" fillId="12" borderId="1" xfId="0" quotePrefix="1" applyNumberFormat="1" applyFont="1" applyFill="1" applyBorder="1" applyAlignment="1">
      <alignment vertical="center"/>
    </xf>
    <xf numFmtId="164" fontId="2" fillId="6" borderId="1" xfId="1" applyFont="1" applyFill="1" applyBorder="1" applyAlignment="1">
      <alignment horizontal="center" vertical="center" wrapText="1"/>
    </xf>
    <xf numFmtId="166" fontId="2" fillId="8" borderId="1" xfId="3" applyFont="1" applyFill="1" applyBorder="1" applyAlignment="1">
      <alignment horizontal="center"/>
    </xf>
    <xf numFmtId="4" fontId="3" fillId="0" borderId="1" xfId="3" applyNumberFormat="1" applyFont="1" applyFill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4" fontId="3" fillId="0" borderId="2" xfId="3" applyNumberFormat="1" applyFont="1" applyBorder="1" applyAlignment="1">
      <alignment horizontal="center" vertical="center" wrapText="1"/>
    </xf>
    <xf numFmtId="4" fontId="3" fillId="0" borderId="3" xfId="3" applyNumberFormat="1" applyFont="1" applyBorder="1" applyAlignment="1">
      <alignment horizontal="center" vertical="center" wrapText="1"/>
    </xf>
    <xf numFmtId="164" fontId="2" fillId="6" borderId="1" xfId="1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 wrapText="1"/>
    </xf>
    <xf numFmtId="166" fontId="7" fillId="7" borderId="1" xfId="3" applyNumberFormat="1" applyFont="1" applyFill="1" applyBorder="1" applyAlignment="1">
      <alignment horizontal="center" vertical="center" textRotation="90" wrapText="1"/>
    </xf>
    <xf numFmtId="165" fontId="3" fillId="3" borderId="1" xfId="3" applyNumberFormat="1" applyFont="1" applyFill="1" applyBorder="1" applyAlignment="1">
      <alignment horizontal="center" vertical="center" wrapText="1"/>
    </xf>
    <xf numFmtId="164" fontId="2" fillId="5" borderId="1" xfId="1" applyFont="1" applyFill="1" applyBorder="1" applyAlignment="1">
      <alignment horizontal="center" vertical="center" wrapText="1"/>
    </xf>
    <xf numFmtId="166" fontId="2" fillId="8" borderId="1" xfId="3" applyFont="1" applyFill="1" applyBorder="1" applyAlignment="1">
      <alignment horizontal="center" vertical="center" wrapText="1"/>
    </xf>
    <xf numFmtId="166" fontId="2" fillId="8" borderId="1" xfId="3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7" fontId="4" fillId="10" borderId="1" xfId="3" applyNumberFormat="1" applyFont="1" applyFill="1" applyBorder="1" applyAlignment="1">
      <alignment horizontal="center" vertical="center" textRotation="90" wrapText="1"/>
    </xf>
    <xf numFmtId="164" fontId="2" fillId="11" borderId="1" xfId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165" fontId="3" fillId="3" borderId="2" xfId="3" applyNumberFormat="1" applyFont="1" applyFill="1" applyBorder="1" applyAlignment="1">
      <alignment horizontal="center" vertical="center" wrapText="1"/>
    </xf>
    <xf numFmtId="165" fontId="3" fillId="3" borderId="3" xfId="3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6" fontId="7" fillId="7" borderId="1" xfId="3" applyFont="1" applyFill="1" applyBorder="1" applyAlignment="1">
      <alignment horizontal="center" vertical="center" textRotation="90"/>
    </xf>
    <xf numFmtId="166" fontId="3" fillId="9" borderId="1" xfId="3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 wrapText="1"/>
    </xf>
    <xf numFmtId="166" fontId="2" fillId="8" borderId="1" xfId="3" applyFont="1" applyFill="1" applyBorder="1" applyAlignment="1">
      <alignment horizontal="center" vertical="center" textRotation="90"/>
    </xf>
    <xf numFmtId="166" fontId="6" fillId="7" borderId="1" xfId="3" applyFont="1" applyFill="1" applyBorder="1" applyAlignment="1">
      <alignment horizontal="center" vertical="center" textRotation="90" wrapText="1"/>
    </xf>
    <xf numFmtId="166" fontId="2" fillId="8" borderId="2" xfId="3" applyFont="1" applyFill="1" applyBorder="1" applyAlignment="1">
      <alignment horizontal="center" vertical="center" wrapText="1"/>
    </xf>
    <xf numFmtId="166" fontId="2" fillId="8" borderId="2" xfId="3" applyFont="1" applyFill="1" applyBorder="1" applyAlignment="1">
      <alignment horizontal="center" vertical="center"/>
    </xf>
    <xf numFmtId="164" fontId="2" fillId="8" borderId="7" xfId="1" applyFont="1" applyFill="1" applyBorder="1" applyAlignment="1">
      <alignment horizontal="center" vertical="center" wrapText="1"/>
    </xf>
    <xf numFmtId="164" fontId="2" fillId="8" borderId="5" xfId="1" applyFont="1" applyFill="1" applyBorder="1" applyAlignment="1">
      <alignment horizontal="center" vertical="center" wrapText="1"/>
    </xf>
  </cellXfs>
  <cellStyles count="7">
    <cellStyle name="Comma 2" xfId="6"/>
    <cellStyle name="Normal" xfId="0" builtinId="0"/>
    <cellStyle name="Normal 2" xfId="1"/>
    <cellStyle name="Normal 2 2 2" xfId="3"/>
    <cellStyle name="Normal 2 24" xfId="4"/>
    <cellStyle name="Normal 2 4" xfId="2"/>
    <cellStyle name="Normal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J14"/>
  <sheetViews>
    <sheetView tabSelected="1" workbookViewId="0">
      <pane xSplit="7" topLeftCell="AS1" activePane="topRight" state="frozen"/>
      <selection pane="topRight" activeCell="A5" sqref="A5:G14"/>
    </sheetView>
  </sheetViews>
  <sheetFormatPr defaultColWidth="44" defaultRowHeight="15" outlineLevelCol="1" x14ac:dyDescent="0.25"/>
  <cols>
    <col min="1" max="1" width="6.140625" customWidth="1"/>
    <col min="2" max="2" width="17.5703125" bestFit="1" customWidth="1"/>
    <col min="3" max="3" width="6.140625" hidden="1" customWidth="1"/>
    <col min="4" max="4" width="5.7109375" hidden="1" customWidth="1"/>
    <col min="5" max="5" width="6.140625" bestFit="1" customWidth="1"/>
    <col min="6" max="6" width="22.85546875" bestFit="1" customWidth="1"/>
    <col min="7" max="7" width="5.85546875" customWidth="1"/>
    <col min="8" max="8" width="4.28515625" hidden="1" customWidth="1" outlineLevel="1"/>
    <col min="9" max="9" width="7" style="5" hidden="1" customWidth="1" outlineLevel="1"/>
    <col min="10" max="10" width="6.28515625" style="5" hidden="1" customWidth="1" outlineLevel="1"/>
    <col min="11" max="12" width="5.7109375" hidden="1" customWidth="1" outlineLevel="1"/>
    <col min="13" max="13" width="8.28515625" hidden="1" customWidth="1" outlineLevel="1"/>
    <col min="14" max="16" width="5.7109375" hidden="1" customWidth="1" outlineLevel="1"/>
    <col min="17" max="17" width="8.28515625" hidden="1" customWidth="1" outlineLevel="1"/>
    <col min="18" max="20" width="5.7109375" hidden="1" customWidth="1" outlineLevel="1"/>
    <col min="21" max="21" width="8.28515625" hidden="1" customWidth="1" outlineLevel="1"/>
    <col min="22" max="22" width="5.7109375" hidden="1" customWidth="1" outlineLevel="1"/>
    <col min="23" max="23" width="6.85546875" hidden="1" customWidth="1" outlineLevel="1"/>
    <col min="24" max="24" width="6.7109375" hidden="1" customWidth="1" outlineLevel="1"/>
    <col min="25" max="25" width="4.28515625" hidden="1" customWidth="1" outlineLevel="1"/>
    <col min="26" max="27" width="4.85546875" hidden="1" customWidth="1" outlineLevel="1"/>
    <col min="28" max="28" width="5.85546875" hidden="1" customWidth="1" outlineLevel="1"/>
    <col min="29" max="29" width="6" hidden="1" customWidth="1" outlineLevel="1"/>
    <col min="30" max="30" width="6.42578125" hidden="1" customWidth="1" outlineLevel="1"/>
    <col min="31" max="31" width="6.140625" hidden="1" customWidth="1" outlineLevel="1"/>
    <col min="32" max="32" width="5.85546875" hidden="1" customWidth="1" outlineLevel="1"/>
    <col min="33" max="33" width="6.7109375" hidden="1" customWidth="1" outlineLevel="1"/>
    <col min="34" max="34" width="7.42578125" hidden="1" customWidth="1" outlineLevel="1"/>
    <col min="35" max="35" width="7.28515625" hidden="1" customWidth="1" outlineLevel="1"/>
    <col min="36" max="36" width="8" hidden="1" customWidth="1" outlineLevel="1"/>
    <col min="37" max="37" width="4.42578125" hidden="1" customWidth="1" outlineLevel="1"/>
    <col min="38" max="38" width="7.7109375" customWidth="1" collapsed="1"/>
    <col min="39" max="39" width="7.5703125" customWidth="1"/>
    <col min="40" max="40" width="9.42578125" customWidth="1"/>
    <col min="41" max="41" width="14.5703125" customWidth="1"/>
    <col min="42" max="42" width="7.140625" customWidth="1"/>
    <col min="43" max="43" width="8.5703125" customWidth="1"/>
    <col min="44" max="44" width="11" customWidth="1"/>
    <col min="45" max="45" width="8.7109375" customWidth="1"/>
    <col min="46" max="46" width="9.140625" customWidth="1"/>
    <col min="47" max="47" width="11.5703125" customWidth="1"/>
    <col min="48" max="48" width="15.7109375" customWidth="1"/>
    <col min="49" max="49" width="14.85546875" customWidth="1"/>
    <col min="50" max="50" width="8.28515625" customWidth="1"/>
    <col min="51" max="51" width="35.85546875" customWidth="1"/>
    <col min="52" max="52" width="5.85546875" customWidth="1"/>
    <col min="53" max="57" width="6" customWidth="1"/>
    <col min="58" max="58" width="16.28515625" customWidth="1"/>
    <col min="59" max="59" width="9.28515625" customWidth="1"/>
    <col min="60" max="60" width="9.7109375" customWidth="1"/>
    <col min="61" max="61" width="10.28515625" customWidth="1"/>
    <col min="62" max="62" width="13.5703125" customWidth="1"/>
  </cols>
  <sheetData>
    <row r="1" spans="1:62" ht="39" customHeight="1" x14ac:dyDescent="0.25">
      <c r="A1" s="55" t="s">
        <v>18</v>
      </c>
      <c r="B1" s="55"/>
      <c r="C1" s="75" t="s">
        <v>0</v>
      </c>
      <c r="D1" s="75"/>
      <c r="E1" s="76" t="s">
        <v>1</v>
      </c>
      <c r="F1" s="55" t="s">
        <v>2</v>
      </c>
      <c r="G1" s="77" t="s">
        <v>3</v>
      </c>
      <c r="H1" s="72" t="s">
        <v>19</v>
      </c>
      <c r="I1" s="55" t="s">
        <v>20</v>
      </c>
      <c r="J1" s="55"/>
      <c r="K1" s="73" t="s">
        <v>21</v>
      </c>
      <c r="L1" s="73"/>
      <c r="M1" s="73"/>
      <c r="N1" s="73"/>
      <c r="O1" s="73" t="s">
        <v>22</v>
      </c>
      <c r="P1" s="73"/>
      <c r="Q1" s="73"/>
      <c r="R1" s="73"/>
      <c r="S1" s="73" t="s">
        <v>23</v>
      </c>
      <c r="T1" s="73"/>
      <c r="U1" s="73"/>
      <c r="V1" s="73"/>
      <c r="W1" s="74" t="s">
        <v>24</v>
      </c>
      <c r="X1" s="51" t="s">
        <v>25</v>
      </c>
      <c r="Y1" s="51" t="s">
        <v>26</v>
      </c>
      <c r="Z1" s="67" t="s">
        <v>27</v>
      </c>
      <c r="AA1" s="68"/>
      <c r="AB1" s="69" t="s">
        <v>28</v>
      </c>
      <c r="AC1" s="70"/>
      <c r="AD1" s="70"/>
      <c r="AE1" s="70"/>
      <c r="AF1" s="70"/>
      <c r="AG1" s="70"/>
      <c r="AH1" s="70"/>
      <c r="AI1" s="71"/>
      <c r="AJ1" s="51" t="s">
        <v>29</v>
      </c>
      <c r="AK1" s="51" t="s">
        <v>30</v>
      </c>
      <c r="AL1" s="66" t="s">
        <v>31</v>
      </c>
      <c r="AM1" s="66" t="s">
        <v>4</v>
      </c>
      <c r="AN1" s="53" t="s">
        <v>32</v>
      </c>
      <c r="AO1" s="53"/>
      <c r="AP1" s="63" t="s">
        <v>47</v>
      </c>
      <c r="AQ1" s="64"/>
      <c r="AR1" s="53" t="s">
        <v>5</v>
      </c>
      <c r="AS1" s="53"/>
      <c r="AT1" s="53" t="s">
        <v>6</v>
      </c>
      <c r="AU1" s="53"/>
      <c r="AV1" s="53" t="s">
        <v>7</v>
      </c>
      <c r="AW1" s="53"/>
      <c r="AX1" s="60" t="s">
        <v>54</v>
      </c>
      <c r="AY1" s="60" t="s">
        <v>53</v>
      </c>
      <c r="AZ1" s="54" t="s">
        <v>111</v>
      </c>
      <c r="BA1" s="54"/>
      <c r="BB1" s="54"/>
      <c r="BC1" s="54"/>
      <c r="BD1" s="54"/>
      <c r="BE1" s="54"/>
      <c r="BF1" s="54"/>
      <c r="BG1" s="54" t="s">
        <v>58</v>
      </c>
      <c r="BH1" s="54"/>
      <c r="BI1" s="54"/>
      <c r="BJ1" s="54"/>
    </row>
    <row r="2" spans="1:62" ht="23.25" customHeight="1" x14ac:dyDescent="0.25">
      <c r="A2" s="55" t="s">
        <v>8</v>
      </c>
      <c r="B2" s="56" t="s">
        <v>9</v>
      </c>
      <c r="C2" s="57" t="s">
        <v>8</v>
      </c>
      <c r="D2" s="57" t="s">
        <v>9</v>
      </c>
      <c r="E2" s="76"/>
      <c r="F2" s="55"/>
      <c r="G2" s="77"/>
      <c r="H2" s="72"/>
      <c r="I2" s="13" t="s">
        <v>33</v>
      </c>
      <c r="J2" s="13" t="s">
        <v>34</v>
      </c>
      <c r="K2" s="52" t="s">
        <v>35</v>
      </c>
      <c r="L2" s="52" t="s">
        <v>36</v>
      </c>
      <c r="M2" s="59" t="s">
        <v>37</v>
      </c>
      <c r="N2" s="59" t="s">
        <v>38</v>
      </c>
      <c r="O2" s="52" t="s">
        <v>35</v>
      </c>
      <c r="P2" s="52" t="s">
        <v>36</v>
      </c>
      <c r="Q2" s="59" t="s">
        <v>37</v>
      </c>
      <c r="R2" s="59" t="s">
        <v>38</v>
      </c>
      <c r="S2" s="52" t="s">
        <v>35</v>
      </c>
      <c r="T2" s="52" t="s">
        <v>36</v>
      </c>
      <c r="U2" s="59" t="s">
        <v>37</v>
      </c>
      <c r="V2" s="59" t="s">
        <v>38</v>
      </c>
      <c r="W2" s="74"/>
      <c r="X2" s="51"/>
      <c r="Y2" s="51"/>
      <c r="Z2" s="61">
        <v>5216</v>
      </c>
      <c r="AA2" s="61">
        <v>5212</v>
      </c>
      <c r="AB2" s="51" t="s">
        <v>39</v>
      </c>
      <c r="AC2" s="51" t="s">
        <v>41</v>
      </c>
      <c r="AD2" s="51" t="s">
        <v>40</v>
      </c>
      <c r="AE2" s="51" t="s">
        <v>42</v>
      </c>
      <c r="AF2" s="51" t="s">
        <v>43</v>
      </c>
      <c r="AG2" s="65" t="s">
        <v>57</v>
      </c>
      <c r="AH2" s="51" t="s">
        <v>44</v>
      </c>
      <c r="AI2" s="51" t="s">
        <v>45</v>
      </c>
      <c r="AJ2" s="51"/>
      <c r="AK2" s="51"/>
      <c r="AL2" s="66"/>
      <c r="AM2" s="66"/>
      <c r="AN2" s="53"/>
      <c r="AO2" s="53"/>
      <c r="AP2" s="63" t="s">
        <v>49</v>
      </c>
      <c r="AQ2" s="64"/>
      <c r="AR2" s="53"/>
      <c r="AS2" s="53"/>
      <c r="AT2" s="53"/>
      <c r="AU2" s="53"/>
      <c r="AV2" s="53"/>
      <c r="AW2" s="53"/>
      <c r="AX2" s="60"/>
      <c r="AY2" s="60"/>
      <c r="AZ2" s="50" t="s">
        <v>11</v>
      </c>
      <c r="BA2" s="50" t="s">
        <v>12</v>
      </c>
      <c r="BB2" s="50" t="s">
        <v>13</v>
      </c>
      <c r="BC2" s="50" t="s">
        <v>14</v>
      </c>
      <c r="BD2" s="50" t="s">
        <v>15</v>
      </c>
      <c r="BE2" s="50" t="s">
        <v>16</v>
      </c>
      <c r="BF2" s="44" t="s">
        <v>17</v>
      </c>
      <c r="BG2" s="44" t="s">
        <v>50</v>
      </c>
      <c r="BH2" s="44" t="s">
        <v>51</v>
      </c>
      <c r="BI2" s="44" t="s">
        <v>52</v>
      </c>
      <c r="BJ2" s="44" t="s">
        <v>17</v>
      </c>
    </row>
    <row r="3" spans="1:62" ht="55.5" customHeight="1" x14ac:dyDescent="0.25">
      <c r="A3" s="55"/>
      <c r="B3" s="56"/>
      <c r="C3" s="58"/>
      <c r="D3" s="58"/>
      <c r="E3" s="76"/>
      <c r="F3" s="55"/>
      <c r="G3" s="77"/>
      <c r="H3" s="72"/>
      <c r="I3" s="45" t="s">
        <v>46</v>
      </c>
      <c r="J3" s="45"/>
      <c r="K3" s="52"/>
      <c r="L3" s="52"/>
      <c r="M3" s="59"/>
      <c r="N3" s="59"/>
      <c r="O3" s="52"/>
      <c r="P3" s="52"/>
      <c r="Q3" s="59"/>
      <c r="R3" s="59"/>
      <c r="S3" s="52"/>
      <c r="T3" s="52"/>
      <c r="U3" s="59"/>
      <c r="V3" s="59"/>
      <c r="W3" s="74"/>
      <c r="X3" s="51"/>
      <c r="Y3" s="51"/>
      <c r="Z3" s="62"/>
      <c r="AA3" s="62"/>
      <c r="AB3" s="51"/>
      <c r="AC3" s="51"/>
      <c r="AD3" s="51"/>
      <c r="AE3" s="51"/>
      <c r="AF3" s="51"/>
      <c r="AG3" s="65"/>
      <c r="AH3" s="51"/>
      <c r="AI3" s="51"/>
      <c r="AJ3" s="51"/>
      <c r="AK3" s="51"/>
      <c r="AL3" s="66"/>
      <c r="AM3" s="66"/>
      <c r="AN3" s="46" t="s">
        <v>10</v>
      </c>
      <c r="AO3" s="46"/>
      <c r="AP3" s="47"/>
      <c r="AQ3" s="47"/>
      <c r="AR3" s="47" t="s">
        <v>10</v>
      </c>
      <c r="AS3" s="47"/>
      <c r="AT3" s="48" t="s">
        <v>10</v>
      </c>
      <c r="AU3" s="49"/>
      <c r="AV3" s="48" t="s">
        <v>10</v>
      </c>
      <c r="AW3" s="49"/>
      <c r="AX3" s="60"/>
      <c r="AY3" s="60"/>
      <c r="AZ3" s="50"/>
      <c r="BA3" s="50"/>
      <c r="BB3" s="50"/>
      <c r="BC3" s="50"/>
      <c r="BD3" s="50"/>
      <c r="BE3" s="50"/>
      <c r="BF3" s="44"/>
      <c r="BG3" s="44"/>
      <c r="BH3" s="44"/>
      <c r="BI3" s="44"/>
      <c r="BJ3" s="44"/>
    </row>
    <row r="4" spans="1:62" s="1" customFormat="1" x14ac:dyDescent="0.25">
      <c r="A4" s="10">
        <f t="shared" ref="A4:BF4" si="0">SUBTOTAL(3,A5:A16)</f>
        <v>6</v>
      </c>
      <c r="B4" s="10">
        <f t="shared" si="0"/>
        <v>6</v>
      </c>
      <c r="C4" s="10">
        <f t="shared" si="0"/>
        <v>0</v>
      </c>
      <c r="D4" s="10">
        <f t="shared" si="0"/>
        <v>0</v>
      </c>
      <c r="E4" s="10">
        <f t="shared" si="0"/>
        <v>6</v>
      </c>
      <c r="F4" s="10">
        <f t="shared" si="0"/>
        <v>6</v>
      </c>
      <c r="G4" s="10">
        <f t="shared" si="0"/>
        <v>6</v>
      </c>
      <c r="H4" s="10">
        <f t="shared" si="0"/>
        <v>6</v>
      </c>
      <c r="I4" s="10">
        <f t="shared" si="0"/>
        <v>0</v>
      </c>
      <c r="J4" s="10">
        <f t="shared" si="0"/>
        <v>0</v>
      </c>
      <c r="K4" s="10">
        <f t="shared" si="0"/>
        <v>6</v>
      </c>
      <c r="L4" s="10">
        <f t="shared" si="0"/>
        <v>6</v>
      </c>
      <c r="M4" s="10">
        <f t="shared" si="0"/>
        <v>6</v>
      </c>
      <c r="N4" s="10">
        <f t="shared" si="0"/>
        <v>0</v>
      </c>
      <c r="O4" s="10">
        <f t="shared" si="0"/>
        <v>6</v>
      </c>
      <c r="P4" s="10">
        <f t="shared" si="0"/>
        <v>6</v>
      </c>
      <c r="Q4" s="10">
        <f t="shared" si="0"/>
        <v>6</v>
      </c>
      <c r="R4" s="10">
        <f t="shared" si="0"/>
        <v>0</v>
      </c>
      <c r="S4" s="10">
        <f t="shared" si="0"/>
        <v>4</v>
      </c>
      <c r="T4" s="10">
        <f t="shared" si="0"/>
        <v>4</v>
      </c>
      <c r="U4" s="10">
        <f t="shared" si="0"/>
        <v>6</v>
      </c>
      <c r="V4" s="10">
        <f t="shared" si="0"/>
        <v>3</v>
      </c>
      <c r="W4" s="10">
        <f t="shared" si="0"/>
        <v>6</v>
      </c>
      <c r="X4" s="10">
        <f t="shared" si="0"/>
        <v>6</v>
      </c>
      <c r="Y4" s="10">
        <f t="shared" si="0"/>
        <v>6</v>
      </c>
      <c r="Z4" s="10">
        <f t="shared" si="0"/>
        <v>6</v>
      </c>
      <c r="AA4" s="10">
        <f t="shared" si="0"/>
        <v>0</v>
      </c>
      <c r="AB4" s="10">
        <f t="shared" si="0"/>
        <v>4</v>
      </c>
      <c r="AC4" s="10">
        <f t="shared" si="0"/>
        <v>0</v>
      </c>
      <c r="AD4" s="10">
        <f t="shared" si="0"/>
        <v>6</v>
      </c>
      <c r="AE4" s="10">
        <f t="shared" si="0"/>
        <v>0</v>
      </c>
      <c r="AF4" s="10">
        <f t="shared" si="0"/>
        <v>3</v>
      </c>
      <c r="AG4" s="10">
        <f t="shared" si="0"/>
        <v>0</v>
      </c>
      <c r="AH4" s="10">
        <f t="shared" si="0"/>
        <v>0</v>
      </c>
      <c r="AI4" s="10">
        <f t="shared" si="0"/>
        <v>0</v>
      </c>
      <c r="AJ4" s="10">
        <f t="shared" si="0"/>
        <v>0</v>
      </c>
      <c r="AK4" s="10">
        <f t="shared" si="0"/>
        <v>0</v>
      </c>
      <c r="AL4" s="10">
        <f t="shared" si="0"/>
        <v>6</v>
      </c>
      <c r="AM4" s="10">
        <f t="shared" si="0"/>
        <v>0</v>
      </c>
      <c r="AN4" s="10">
        <f t="shared" si="0"/>
        <v>0</v>
      </c>
      <c r="AO4" s="10">
        <f t="shared" si="0"/>
        <v>0</v>
      </c>
      <c r="AP4" s="10">
        <f t="shared" si="0"/>
        <v>0</v>
      </c>
      <c r="AQ4" s="10">
        <f t="shared" si="0"/>
        <v>0</v>
      </c>
      <c r="AR4" s="10">
        <f t="shared" si="0"/>
        <v>6</v>
      </c>
      <c r="AS4" s="10">
        <f t="shared" si="0"/>
        <v>6</v>
      </c>
      <c r="AT4" s="10">
        <f t="shared" si="0"/>
        <v>6</v>
      </c>
      <c r="AU4" s="10">
        <f t="shared" si="0"/>
        <v>0</v>
      </c>
      <c r="AV4" s="10">
        <f t="shared" si="0"/>
        <v>0</v>
      </c>
      <c r="AW4" s="10">
        <f t="shared" si="0"/>
        <v>0</v>
      </c>
      <c r="AX4" s="10">
        <f t="shared" si="0"/>
        <v>0</v>
      </c>
      <c r="AY4" s="10">
        <f t="shared" si="0"/>
        <v>6</v>
      </c>
      <c r="AZ4" s="10">
        <f t="shared" si="0"/>
        <v>0</v>
      </c>
      <c r="BA4" s="10">
        <f t="shared" si="0"/>
        <v>6</v>
      </c>
      <c r="BB4" s="10">
        <f t="shared" si="0"/>
        <v>6</v>
      </c>
      <c r="BC4" s="10">
        <f t="shared" si="0"/>
        <v>0</v>
      </c>
      <c r="BD4" s="10">
        <f t="shared" si="0"/>
        <v>0</v>
      </c>
      <c r="BE4" s="10">
        <f t="shared" si="0"/>
        <v>3</v>
      </c>
      <c r="BF4" s="10">
        <f t="shared" si="0"/>
        <v>6</v>
      </c>
      <c r="BG4" s="10">
        <f t="shared" ref="BG4:BJ4" si="1">SUBTOTAL(3,BG5:BG16)</f>
        <v>0</v>
      </c>
      <c r="BH4" s="10">
        <f t="shared" si="1"/>
        <v>0</v>
      </c>
      <c r="BI4" s="10">
        <f t="shared" si="1"/>
        <v>0</v>
      </c>
      <c r="BJ4" s="10">
        <f t="shared" si="1"/>
        <v>0</v>
      </c>
    </row>
    <row r="5" spans="1:62" ht="15" customHeight="1" x14ac:dyDescent="0.25">
      <c r="A5" s="16" t="s">
        <v>59</v>
      </c>
      <c r="B5" s="24" t="s">
        <v>60</v>
      </c>
      <c r="C5" s="27"/>
      <c r="D5" s="27"/>
      <c r="E5" s="25" t="s">
        <v>79</v>
      </c>
      <c r="F5" s="24" t="s">
        <v>48</v>
      </c>
      <c r="G5" s="26" t="s">
        <v>105</v>
      </c>
      <c r="H5" s="14" t="s">
        <v>81</v>
      </c>
      <c r="I5" s="14"/>
      <c r="J5" s="14"/>
      <c r="K5" s="14" t="s">
        <v>55</v>
      </c>
      <c r="L5" s="14" t="s">
        <v>82</v>
      </c>
      <c r="M5" s="14" t="s">
        <v>83</v>
      </c>
      <c r="N5" s="14"/>
      <c r="O5" s="14" t="s">
        <v>55</v>
      </c>
      <c r="P5" s="14" t="s">
        <v>82</v>
      </c>
      <c r="Q5" s="14" t="s">
        <v>83</v>
      </c>
      <c r="R5" s="14"/>
      <c r="S5" s="14" t="s">
        <v>55</v>
      </c>
      <c r="T5" s="15" t="s">
        <v>82</v>
      </c>
      <c r="U5" s="14" t="s">
        <v>83</v>
      </c>
      <c r="V5" s="14"/>
      <c r="W5" s="16" t="s">
        <v>107</v>
      </c>
      <c r="X5" s="16" t="s">
        <v>56</v>
      </c>
      <c r="Y5" s="16" t="s">
        <v>56</v>
      </c>
      <c r="Z5" s="7">
        <v>1</v>
      </c>
      <c r="AA5" s="7"/>
      <c r="AB5" s="7">
        <v>2</v>
      </c>
      <c r="AC5" s="7"/>
      <c r="AD5" s="7">
        <v>2</v>
      </c>
      <c r="AE5" s="7"/>
      <c r="AF5" s="7">
        <v>2</v>
      </c>
      <c r="AG5" s="7"/>
      <c r="AH5" s="27"/>
      <c r="AI5" s="27"/>
      <c r="AJ5" s="17"/>
      <c r="AK5" s="14"/>
      <c r="AL5" s="36">
        <v>43350</v>
      </c>
      <c r="AM5" s="37"/>
      <c r="AN5" s="18"/>
      <c r="AO5" s="19"/>
      <c r="AP5" s="41"/>
      <c r="AQ5" s="42"/>
      <c r="AR5" s="20" t="s">
        <v>112</v>
      </c>
      <c r="AS5" s="21" t="s">
        <v>113</v>
      </c>
      <c r="AT5" s="20" t="s">
        <v>114</v>
      </c>
      <c r="AU5" s="4"/>
      <c r="AV5" s="2"/>
      <c r="AW5" s="8"/>
      <c r="AX5" s="6"/>
      <c r="AY5" s="9" t="s">
        <v>96</v>
      </c>
      <c r="AZ5" s="40"/>
      <c r="BA5" s="39" t="s">
        <v>103</v>
      </c>
      <c r="BB5" s="39" t="s">
        <v>103</v>
      </c>
      <c r="BC5" s="40"/>
      <c r="BD5" s="40"/>
      <c r="BE5" s="40"/>
      <c r="BF5" s="12" t="s">
        <v>106</v>
      </c>
      <c r="BG5" s="2"/>
      <c r="BH5" s="3"/>
      <c r="BI5" s="3"/>
      <c r="BJ5" s="3"/>
    </row>
    <row r="6" spans="1:62" x14ac:dyDescent="0.25">
      <c r="A6" s="16" t="s">
        <v>61</v>
      </c>
      <c r="B6" s="24" t="s">
        <v>62</v>
      </c>
      <c r="C6" s="27"/>
      <c r="D6" s="27"/>
      <c r="E6" s="25" t="s">
        <v>79</v>
      </c>
      <c r="F6" s="24" t="s">
        <v>48</v>
      </c>
      <c r="G6" s="26" t="s">
        <v>105</v>
      </c>
      <c r="H6" s="14">
        <v>43285</v>
      </c>
      <c r="I6" s="14"/>
      <c r="J6" s="14"/>
      <c r="K6" s="14" t="s">
        <v>55</v>
      </c>
      <c r="L6" s="14" t="s">
        <v>82</v>
      </c>
      <c r="M6" s="14" t="s">
        <v>83</v>
      </c>
      <c r="N6" s="14"/>
      <c r="O6" s="14" t="s">
        <v>55</v>
      </c>
      <c r="P6" s="14" t="s">
        <v>82</v>
      </c>
      <c r="Q6" s="14" t="s">
        <v>83</v>
      </c>
      <c r="R6" s="14"/>
      <c r="S6" s="14"/>
      <c r="T6" s="14"/>
      <c r="U6" s="14" t="s">
        <v>83</v>
      </c>
      <c r="V6" s="14"/>
      <c r="W6" s="16" t="s">
        <v>107</v>
      </c>
      <c r="X6" s="16" t="s">
        <v>56</v>
      </c>
      <c r="Y6" s="16" t="s">
        <v>56</v>
      </c>
      <c r="Z6" s="7">
        <v>1</v>
      </c>
      <c r="AA6" s="7"/>
      <c r="AB6" s="7">
        <v>3</v>
      </c>
      <c r="AC6" s="7"/>
      <c r="AD6" s="7">
        <v>3</v>
      </c>
      <c r="AE6" s="7"/>
      <c r="AF6" s="7">
        <v>3</v>
      </c>
      <c r="AG6" s="7"/>
      <c r="AH6" s="27"/>
      <c r="AI6" s="27"/>
      <c r="AJ6" s="17"/>
      <c r="AK6" s="14"/>
      <c r="AL6" s="36">
        <v>43350</v>
      </c>
      <c r="AM6" s="37"/>
      <c r="AN6" s="18"/>
      <c r="AO6" s="19"/>
      <c r="AP6" s="41"/>
      <c r="AQ6" s="42"/>
      <c r="AR6" s="20" t="s">
        <v>112</v>
      </c>
      <c r="AS6" s="21" t="s">
        <v>113</v>
      </c>
      <c r="AT6" s="20" t="s">
        <v>114</v>
      </c>
      <c r="AU6" s="4"/>
      <c r="AV6" s="2"/>
      <c r="AW6" s="8"/>
      <c r="AX6" s="6"/>
      <c r="AY6" s="9" t="s">
        <v>97</v>
      </c>
      <c r="AZ6" s="40"/>
      <c r="BA6" s="39" t="s">
        <v>103</v>
      </c>
      <c r="BB6" s="39" t="s">
        <v>103</v>
      </c>
      <c r="BC6" s="40"/>
      <c r="BD6" s="40"/>
      <c r="BE6" s="40"/>
      <c r="BF6" s="2" t="s">
        <v>126</v>
      </c>
      <c r="BG6" s="2"/>
      <c r="BH6" s="3"/>
      <c r="BI6" s="3"/>
      <c r="BJ6" s="3"/>
    </row>
    <row r="7" spans="1:62" ht="15" hidden="1" customHeight="1" x14ac:dyDescent="0.25">
      <c r="A7" s="16" t="s">
        <v>63</v>
      </c>
      <c r="B7" s="24" t="s">
        <v>64</v>
      </c>
      <c r="C7" s="27"/>
      <c r="D7" s="27"/>
      <c r="E7" s="25" t="s">
        <v>79</v>
      </c>
      <c r="F7" s="24" t="s">
        <v>48</v>
      </c>
      <c r="G7" s="26" t="s">
        <v>104</v>
      </c>
      <c r="H7" s="14">
        <v>43271</v>
      </c>
      <c r="I7" s="14"/>
      <c r="J7" s="14"/>
      <c r="K7" s="14" t="s">
        <v>55</v>
      </c>
      <c r="L7" s="14" t="s">
        <v>82</v>
      </c>
      <c r="M7" s="14" t="s">
        <v>83</v>
      </c>
      <c r="N7" s="14"/>
      <c r="O7" s="14" t="s">
        <v>55</v>
      </c>
      <c r="P7" s="14" t="s">
        <v>82</v>
      </c>
      <c r="Q7" s="14" t="s">
        <v>83</v>
      </c>
      <c r="R7" s="14"/>
      <c r="S7" s="14" t="s">
        <v>55</v>
      </c>
      <c r="T7" s="15" t="s">
        <v>82</v>
      </c>
      <c r="U7" s="14" t="s">
        <v>83</v>
      </c>
      <c r="V7" s="14"/>
      <c r="W7" s="16" t="s">
        <v>107</v>
      </c>
      <c r="X7" s="16" t="s">
        <v>56</v>
      </c>
      <c r="Y7" s="16" t="s">
        <v>56</v>
      </c>
      <c r="Z7" s="7">
        <v>1</v>
      </c>
      <c r="AA7" s="7">
        <v>1</v>
      </c>
      <c r="AB7" s="7">
        <v>4</v>
      </c>
      <c r="AC7" s="7"/>
      <c r="AD7" s="7">
        <v>4</v>
      </c>
      <c r="AE7" s="7"/>
      <c r="AF7" s="7">
        <v>4</v>
      </c>
      <c r="AG7" s="7"/>
      <c r="AH7" s="27"/>
      <c r="AI7" s="27"/>
      <c r="AJ7" s="17"/>
      <c r="AK7" s="28"/>
      <c r="AL7" s="36">
        <v>43342</v>
      </c>
      <c r="AM7" s="37" t="s">
        <v>119</v>
      </c>
      <c r="AN7" s="18" t="s">
        <v>122</v>
      </c>
      <c r="AO7" s="43" t="s">
        <v>123</v>
      </c>
      <c r="AP7" s="41" t="s">
        <v>117</v>
      </c>
      <c r="AQ7" s="42" t="s">
        <v>118</v>
      </c>
      <c r="AR7" s="20" t="s">
        <v>112</v>
      </c>
      <c r="AS7" s="21" t="s">
        <v>113</v>
      </c>
      <c r="AT7" s="20" t="s">
        <v>114</v>
      </c>
      <c r="AU7" s="4"/>
      <c r="AV7" s="2"/>
      <c r="AW7" s="2"/>
      <c r="AX7" s="11"/>
      <c r="AY7" s="9" t="s">
        <v>94</v>
      </c>
      <c r="AZ7" s="40" t="s">
        <v>108</v>
      </c>
      <c r="BA7" s="39" t="s">
        <v>103</v>
      </c>
      <c r="BB7" s="39" t="s">
        <v>103</v>
      </c>
      <c r="BC7" s="40" t="s">
        <v>109</v>
      </c>
      <c r="BD7" s="40" t="s">
        <v>109</v>
      </c>
      <c r="BE7" s="40" t="s">
        <v>109</v>
      </c>
      <c r="BF7" s="12"/>
      <c r="BG7" s="2"/>
      <c r="BH7" s="3"/>
      <c r="BI7" s="3"/>
      <c r="BJ7" s="3"/>
    </row>
    <row r="8" spans="1:62" ht="15" customHeight="1" x14ac:dyDescent="0.25">
      <c r="A8" s="16" t="s">
        <v>65</v>
      </c>
      <c r="B8" s="24" t="s">
        <v>66</v>
      </c>
      <c r="C8" s="27"/>
      <c r="D8" s="27"/>
      <c r="E8" s="25" t="s">
        <v>79</v>
      </c>
      <c r="F8" s="24" t="s">
        <v>80</v>
      </c>
      <c r="G8" s="26" t="s">
        <v>105</v>
      </c>
      <c r="H8" s="14">
        <v>43270</v>
      </c>
      <c r="I8" s="14"/>
      <c r="J8" s="14"/>
      <c r="K8" s="14" t="s">
        <v>55</v>
      </c>
      <c r="L8" s="14" t="s">
        <v>82</v>
      </c>
      <c r="M8" s="14" t="s">
        <v>83</v>
      </c>
      <c r="N8" s="14"/>
      <c r="O8" s="14" t="s">
        <v>55</v>
      </c>
      <c r="P8" s="14" t="s">
        <v>82</v>
      </c>
      <c r="Q8" s="14" t="s">
        <v>83</v>
      </c>
      <c r="R8" s="14"/>
      <c r="S8" s="14" t="s">
        <v>56</v>
      </c>
      <c r="T8" s="14" t="s">
        <v>56</v>
      </c>
      <c r="U8" s="14" t="s">
        <v>56</v>
      </c>
      <c r="V8" s="14" t="s">
        <v>56</v>
      </c>
      <c r="W8" s="16" t="s">
        <v>107</v>
      </c>
      <c r="X8" s="16" t="s">
        <v>56</v>
      </c>
      <c r="Y8" s="16" t="s">
        <v>56</v>
      </c>
      <c r="Z8" s="7">
        <v>1</v>
      </c>
      <c r="AA8" s="7"/>
      <c r="AB8" s="7"/>
      <c r="AC8" s="7"/>
      <c r="AD8" s="7">
        <v>3</v>
      </c>
      <c r="AE8" s="7"/>
      <c r="AF8" s="7"/>
      <c r="AG8" s="7"/>
      <c r="AH8" s="27"/>
      <c r="AI8" s="27"/>
      <c r="AJ8" s="17"/>
      <c r="AK8" s="28"/>
      <c r="AL8" s="36">
        <v>43350</v>
      </c>
      <c r="AM8" s="38"/>
      <c r="AN8" s="22"/>
      <c r="AO8" s="23"/>
      <c r="AP8" s="41"/>
      <c r="AQ8" s="42"/>
      <c r="AR8" s="20" t="s">
        <v>112</v>
      </c>
      <c r="AS8" s="21" t="s">
        <v>113</v>
      </c>
      <c r="AT8" s="20" t="s">
        <v>114</v>
      </c>
      <c r="AU8" s="4"/>
      <c r="AV8" s="2"/>
      <c r="AW8" s="2"/>
      <c r="AX8" s="11"/>
      <c r="AY8" s="9" t="s">
        <v>98</v>
      </c>
      <c r="AZ8" s="40"/>
      <c r="BA8" s="39" t="s">
        <v>103</v>
      </c>
      <c r="BB8" s="39" t="s">
        <v>103</v>
      </c>
      <c r="BC8" s="40"/>
      <c r="BD8" s="40"/>
      <c r="BE8" s="40" t="s">
        <v>103</v>
      </c>
      <c r="BF8" s="2" t="s">
        <v>115</v>
      </c>
      <c r="BG8" s="2"/>
      <c r="BH8" s="3"/>
      <c r="BI8" s="3"/>
      <c r="BJ8" s="3"/>
    </row>
    <row r="9" spans="1:62" ht="15" customHeight="1" x14ac:dyDescent="0.25">
      <c r="A9" s="16" t="s">
        <v>67</v>
      </c>
      <c r="B9" s="24" t="s">
        <v>68</v>
      </c>
      <c r="C9" s="27"/>
      <c r="D9" s="27"/>
      <c r="E9" s="25" t="s">
        <v>79</v>
      </c>
      <c r="F9" s="24" t="s">
        <v>80</v>
      </c>
      <c r="G9" s="26" t="s">
        <v>105</v>
      </c>
      <c r="H9" s="14">
        <v>43299</v>
      </c>
      <c r="I9" s="14"/>
      <c r="J9" s="14"/>
      <c r="K9" s="14" t="s">
        <v>55</v>
      </c>
      <c r="L9" s="14" t="s">
        <v>82</v>
      </c>
      <c r="M9" s="14" t="s">
        <v>83</v>
      </c>
      <c r="N9" s="14"/>
      <c r="O9" s="14" t="s">
        <v>55</v>
      </c>
      <c r="P9" s="14" t="s">
        <v>82</v>
      </c>
      <c r="Q9" s="14" t="s">
        <v>83</v>
      </c>
      <c r="R9" s="14"/>
      <c r="S9" s="14" t="s">
        <v>56</v>
      </c>
      <c r="T9" s="14" t="s">
        <v>56</v>
      </c>
      <c r="U9" s="14" t="s">
        <v>56</v>
      </c>
      <c r="V9" s="14" t="s">
        <v>56</v>
      </c>
      <c r="W9" s="16" t="s">
        <v>107</v>
      </c>
      <c r="X9" s="16" t="s">
        <v>56</v>
      </c>
      <c r="Y9" s="16" t="s">
        <v>56</v>
      </c>
      <c r="Z9" s="7">
        <v>1</v>
      </c>
      <c r="AA9" s="7"/>
      <c r="AB9" s="7">
        <v>2</v>
      </c>
      <c r="AC9" s="7"/>
      <c r="AD9" s="7">
        <v>2</v>
      </c>
      <c r="AE9" s="7"/>
      <c r="AF9" s="7"/>
      <c r="AG9" s="7"/>
      <c r="AH9" s="27"/>
      <c r="AI9" s="27"/>
      <c r="AJ9" s="17"/>
      <c r="AK9" s="28"/>
      <c r="AL9" s="36">
        <v>43350</v>
      </c>
      <c r="AM9" s="37"/>
      <c r="AN9" s="18"/>
      <c r="AO9" s="19"/>
      <c r="AP9" s="41"/>
      <c r="AQ9" s="42"/>
      <c r="AR9" s="20" t="s">
        <v>112</v>
      </c>
      <c r="AS9" s="21" t="s">
        <v>113</v>
      </c>
      <c r="AT9" s="20" t="s">
        <v>114</v>
      </c>
      <c r="AU9" s="4"/>
      <c r="AV9" s="2"/>
      <c r="AW9" s="2"/>
      <c r="AX9" s="11"/>
      <c r="AY9" s="9" t="s">
        <v>95</v>
      </c>
      <c r="AZ9" s="40"/>
      <c r="BA9" s="39" t="s">
        <v>103</v>
      </c>
      <c r="BB9" s="39" t="s">
        <v>103</v>
      </c>
      <c r="BC9" s="40"/>
      <c r="BD9" s="40"/>
      <c r="BE9" s="40" t="s">
        <v>103</v>
      </c>
      <c r="BF9" s="2" t="s">
        <v>115</v>
      </c>
      <c r="BG9" s="2"/>
      <c r="BH9" s="3"/>
      <c r="BI9" s="3"/>
      <c r="BJ9" s="3"/>
    </row>
    <row r="10" spans="1:62" ht="15" hidden="1" customHeight="1" x14ac:dyDescent="0.25">
      <c r="A10" s="16" t="s">
        <v>69</v>
      </c>
      <c r="B10" s="24" t="s">
        <v>70</v>
      </c>
      <c r="C10" s="27"/>
      <c r="D10" s="27"/>
      <c r="E10" s="25" t="s">
        <v>79</v>
      </c>
      <c r="F10" s="24" t="s">
        <v>80</v>
      </c>
      <c r="G10" s="26" t="s">
        <v>104</v>
      </c>
      <c r="H10" s="14">
        <v>43270</v>
      </c>
      <c r="I10" s="14"/>
      <c r="J10" s="14"/>
      <c r="K10" s="14" t="s">
        <v>55</v>
      </c>
      <c r="L10" s="14" t="s">
        <v>82</v>
      </c>
      <c r="M10" s="14" t="s">
        <v>83</v>
      </c>
      <c r="N10" s="14"/>
      <c r="O10" s="14" t="s">
        <v>55</v>
      </c>
      <c r="P10" s="14" t="s">
        <v>82</v>
      </c>
      <c r="Q10" s="14" t="s">
        <v>83</v>
      </c>
      <c r="R10" s="14"/>
      <c r="S10" s="14" t="s">
        <v>56</v>
      </c>
      <c r="T10" s="14" t="s">
        <v>56</v>
      </c>
      <c r="U10" s="14" t="s">
        <v>56</v>
      </c>
      <c r="V10" s="14" t="s">
        <v>56</v>
      </c>
      <c r="W10" s="16" t="s">
        <v>107</v>
      </c>
      <c r="X10" s="16" t="s">
        <v>56</v>
      </c>
      <c r="Y10" s="16" t="s">
        <v>56</v>
      </c>
      <c r="Z10" s="7">
        <v>1</v>
      </c>
      <c r="AA10" s="7"/>
      <c r="AB10" s="7"/>
      <c r="AC10" s="7"/>
      <c r="AD10" s="7">
        <v>3</v>
      </c>
      <c r="AE10" s="7"/>
      <c r="AF10" s="7"/>
      <c r="AG10" s="7"/>
      <c r="AH10" s="27"/>
      <c r="AI10" s="27"/>
      <c r="AJ10" s="17"/>
      <c r="AK10" s="14"/>
      <c r="AL10" s="36">
        <v>43342</v>
      </c>
      <c r="AM10" s="37" t="s">
        <v>120</v>
      </c>
      <c r="AN10" s="18" t="s">
        <v>124</v>
      </c>
      <c r="AO10" s="43" t="s">
        <v>125</v>
      </c>
      <c r="AP10" s="41" t="s">
        <v>117</v>
      </c>
      <c r="AQ10" s="42" t="s">
        <v>118</v>
      </c>
      <c r="AR10" s="20" t="s">
        <v>112</v>
      </c>
      <c r="AS10" s="21" t="s">
        <v>113</v>
      </c>
      <c r="AT10" s="20" t="s">
        <v>114</v>
      </c>
      <c r="AU10" s="4"/>
      <c r="AV10" s="2"/>
      <c r="AW10" s="8"/>
      <c r="AX10" s="6"/>
      <c r="AY10" s="9" t="s">
        <v>94</v>
      </c>
      <c r="AZ10" s="40" t="s">
        <v>108</v>
      </c>
      <c r="BA10" s="39" t="s">
        <v>103</v>
      </c>
      <c r="BB10" s="39" t="s">
        <v>103</v>
      </c>
      <c r="BC10" s="40" t="s">
        <v>109</v>
      </c>
      <c r="BD10" s="40" t="s">
        <v>109</v>
      </c>
      <c r="BE10" s="40" t="s">
        <v>103</v>
      </c>
      <c r="BF10" s="12"/>
      <c r="BG10" s="2"/>
      <c r="BH10" s="3"/>
      <c r="BI10" s="3"/>
      <c r="BJ10" s="3"/>
    </row>
    <row r="11" spans="1:62" ht="15" customHeight="1" x14ac:dyDescent="0.25">
      <c r="A11" s="16" t="s">
        <v>71</v>
      </c>
      <c r="B11" s="24" t="s">
        <v>72</v>
      </c>
      <c r="C11" s="16"/>
      <c r="D11" s="16"/>
      <c r="E11" s="25" t="s">
        <v>79</v>
      </c>
      <c r="F11" s="24" t="s">
        <v>48</v>
      </c>
      <c r="G11" s="26" t="s">
        <v>105</v>
      </c>
      <c r="H11" s="14">
        <v>43271</v>
      </c>
      <c r="I11" s="14"/>
      <c r="J11" s="14"/>
      <c r="K11" s="14" t="s">
        <v>55</v>
      </c>
      <c r="L11" s="14" t="s">
        <v>82</v>
      </c>
      <c r="M11" s="14" t="s">
        <v>83</v>
      </c>
      <c r="N11" s="14"/>
      <c r="O11" s="14" t="s">
        <v>55</v>
      </c>
      <c r="P11" s="14" t="s">
        <v>82</v>
      </c>
      <c r="Q11" s="14" t="s">
        <v>83</v>
      </c>
      <c r="R11" s="14"/>
      <c r="S11" s="14"/>
      <c r="T11" s="14"/>
      <c r="U11" s="14" t="s">
        <v>83</v>
      </c>
      <c r="V11" s="14"/>
      <c r="W11" s="16" t="s">
        <v>107</v>
      </c>
      <c r="X11" s="16" t="s">
        <v>56</v>
      </c>
      <c r="Y11" s="16" t="s">
        <v>56</v>
      </c>
      <c r="Z11" s="7">
        <v>1</v>
      </c>
      <c r="AA11" s="7"/>
      <c r="AB11" s="7">
        <v>2</v>
      </c>
      <c r="AC11" s="7"/>
      <c r="AD11" s="7">
        <v>3</v>
      </c>
      <c r="AE11" s="7"/>
      <c r="AF11" s="29">
        <v>3</v>
      </c>
      <c r="AG11" s="27"/>
      <c r="AH11" s="27"/>
      <c r="AI11" s="27"/>
      <c r="AJ11" s="17"/>
      <c r="AK11" s="14"/>
      <c r="AL11" s="36">
        <v>43350</v>
      </c>
      <c r="AM11" s="37"/>
      <c r="AN11" s="18"/>
      <c r="AO11" s="19"/>
      <c r="AP11" s="41"/>
      <c r="AQ11" s="42"/>
      <c r="AR11" s="20" t="s">
        <v>112</v>
      </c>
      <c r="AS11" s="21" t="s">
        <v>113</v>
      </c>
      <c r="AT11" s="20" t="s">
        <v>114</v>
      </c>
      <c r="AU11" s="4"/>
      <c r="AV11" s="2"/>
      <c r="AW11" s="8"/>
      <c r="AX11" s="6"/>
      <c r="AY11" s="9" t="s">
        <v>99</v>
      </c>
      <c r="AZ11" s="40"/>
      <c r="BA11" s="39" t="s">
        <v>103</v>
      </c>
      <c r="BB11" s="39" t="s">
        <v>103</v>
      </c>
      <c r="BC11" s="40"/>
      <c r="BD11" s="40"/>
      <c r="BE11" s="40"/>
      <c r="BF11" s="12" t="s">
        <v>110</v>
      </c>
      <c r="BG11" s="3"/>
      <c r="BH11" s="3"/>
      <c r="BI11" s="3"/>
      <c r="BJ11" s="3"/>
    </row>
    <row r="12" spans="1:62" hidden="1" x14ac:dyDescent="0.25">
      <c r="A12" s="16" t="s">
        <v>73</v>
      </c>
      <c r="B12" s="24" t="s">
        <v>74</v>
      </c>
      <c r="C12" s="27"/>
      <c r="D12" s="27"/>
      <c r="E12" s="25" t="s">
        <v>79</v>
      </c>
      <c r="F12" s="24" t="s">
        <v>80</v>
      </c>
      <c r="G12" s="26" t="s">
        <v>104</v>
      </c>
      <c r="H12" s="14">
        <v>43283</v>
      </c>
      <c r="I12" s="14"/>
      <c r="J12" s="14"/>
      <c r="K12" s="14" t="s">
        <v>55</v>
      </c>
      <c r="L12" s="14" t="s">
        <v>82</v>
      </c>
      <c r="M12" s="14" t="s">
        <v>83</v>
      </c>
      <c r="N12" s="14"/>
      <c r="O12" s="14" t="s">
        <v>55</v>
      </c>
      <c r="P12" s="14" t="s">
        <v>82</v>
      </c>
      <c r="Q12" s="14" t="s">
        <v>83</v>
      </c>
      <c r="R12" s="14"/>
      <c r="S12" s="14" t="s">
        <v>56</v>
      </c>
      <c r="T12" s="14" t="s">
        <v>56</v>
      </c>
      <c r="U12" s="14" t="s">
        <v>56</v>
      </c>
      <c r="V12" s="14" t="s">
        <v>56</v>
      </c>
      <c r="W12" s="16" t="s">
        <v>107</v>
      </c>
      <c r="X12" s="16" t="s">
        <v>56</v>
      </c>
      <c r="Y12" s="16" t="s">
        <v>56</v>
      </c>
      <c r="Z12" s="7">
        <v>1</v>
      </c>
      <c r="AA12" s="7"/>
      <c r="AB12" s="7"/>
      <c r="AC12" s="7"/>
      <c r="AD12" s="7">
        <v>4</v>
      </c>
      <c r="AE12" s="7"/>
      <c r="AF12" s="7"/>
      <c r="AG12" s="27"/>
      <c r="AH12" s="27"/>
      <c r="AI12" s="27"/>
      <c r="AJ12" s="17"/>
      <c r="AK12" s="28"/>
      <c r="AL12" s="36">
        <v>43341</v>
      </c>
      <c r="AM12" s="37" t="s">
        <v>116</v>
      </c>
      <c r="AN12" s="18" t="s">
        <v>122</v>
      </c>
      <c r="AO12" s="43" t="s">
        <v>123</v>
      </c>
      <c r="AP12" s="41" t="s">
        <v>117</v>
      </c>
      <c r="AQ12" s="42" t="s">
        <v>118</v>
      </c>
      <c r="AR12" s="20" t="s">
        <v>112</v>
      </c>
      <c r="AS12" s="21" t="s">
        <v>113</v>
      </c>
      <c r="AT12" s="20" t="s">
        <v>114</v>
      </c>
      <c r="AU12" s="4"/>
      <c r="AV12" s="2"/>
      <c r="AW12" s="2"/>
      <c r="AX12" s="11"/>
      <c r="AY12" s="9" t="s">
        <v>100</v>
      </c>
      <c r="AZ12" s="40" t="s">
        <v>108</v>
      </c>
      <c r="BA12" s="39" t="s">
        <v>103</v>
      </c>
      <c r="BB12" s="39" t="s">
        <v>103</v>
      </c>
      <c r="BC12" s="40" t="s">
        <v>109</v>
      </c>
      <c r="BD12" s="40" t="s">
        <v>109</v>
      </c>
      <c r="BE12" s="40" t="s">
        <v>103</v>
      </c>
      <c r="BF12" s="12"/>
      <c r="BG12" s="2"/>
      <c r="BH12" s="3"/>
      <c r="BI12" s="3"/>
      <c r="BJ12" s="3"/>
    </row>
    <row r="13" spans="1:62" ht="15" hidden="1" customHeight="1" x14ac:dyDescent="0.25">
      <c r="A13" s="16" t="s">
        <v>75</v>
      </c>
      <c r="B13" s="24" t="s">
        <v>76</v>
      </c>
      <c r="C13" s="27"/>
      <c r="D13" s="27"/>
      <c r="E13" s="25" t="s">
        <v>79</v>
      </c>
      <c r="F13" s="24" t="s">
        <v>80</v>
      </c>
      <c r="G13" s="26" t="s">
        <v>104</v>
      </c>
      <c r="H13" s="14">
        <v>43270</v>
      </c>
      <c r="I13" s="14"/>
      <c r="J13" s="14"/>
      <c r="K13" s="14" t="s">
        <v>55</v>
      </c>
      <c r="L13" s="14" t="s">
        <v>82</v>
      </c>
      <c r="M13" s="14" t="s">
        <v>83</v>
      </c>
      <c r="N13" s="14"/>
      <c r="O13" s="14" t="s">
        <v>55</v>
      </c>
      <c r="P13" s="14" t="s">
        <v>82</v>
      </c>
      <c r="Q13" s="14" t="s">
        <v>83</v>
      </c>
      <c r="R13" s="14"/>
      <c r="S13" s="14" t="s">
        <v>56</v>
      </c>
      <c r="T13" s="14" t="s">
        <v>56</v>
      </c>
      <c r="U13" s="14" t="s">
        <v>56</v>
      </c>
      <c r="V13" s="14" t="s">
        <v>56</v>
      </c>
      <c r="W13" s="16" t="s">
        <v>107</v>
      </c>
      <c r="X13" s="16" t="s">
        <v>56</v>
      </c>
      <c r="Y13" s="16" t="s">
        <v>56</v>
      </c>
      <c r="Z13" s="7">
        <v>1</v>
      </c>
      <c r="AA13" s="7"/>
      <c r="AB13" s="7"/>
      <c r="AC13" s="7"/>
      <c r="AD13" s="7">
        <v>3</v>
      </c>
      <c r="AE13" s="7"/>
      <c r="AF13" s="7"/>
      <c r="AG13" s="7"/>
      <c r="AH13" s="7"/>
      <c r="AI13" s="27"/>
      <c r="AJ13" s="17"/>
      <c r="AK13" s="28"/>
      <c r="AL13" s="36">
        <v>43342</v>
      </c>
      <c r="AM13" s="37" t="s">
        <v>121</v>
      </c>
      <c r="AN13" s="18" t="s">
        <v>124</v>
      </c>
      <c r="AO13" s="43" t="s">
        <v>125</v>
      </c>
      <c r="AP13" s="41" t="s">
        <v>117</v>
      </c>
      <c r="AQ13" s="42" t="s">
        <v>118</v>
      </c>
      <c r="AR13" s="20" t="s">
        <v>112</v>
      </c>
      <c r="AS13" s="21" t="s">
        <v>113</v>
      </c>
      <c r="AT13" s="20" t="s">
        <v>114</v>
      </c>
      <c r="AU13" s="4"/>
      <c r="AV13" s="2"/>
      <c r="AW13" s="2"/>
      <c r="AX13" s="11"/>
      <c r="AY13" s="9" t="s">
        <v>102</v>
      </c>
      <c r="AZ13" s="40" t="s">
        <v>108</v>
      </c>
      <c r="BA13" s="39" t="s">
        <v>103</v>
      </c>
      <c r="BB13" s="39" t="s">
        <v>103</v>
      </c>
      <c r="BC13" s="40" t="s">
        <v>109</v>
      </c>
      <c r="BD13" s="40" t="s">
        <v>109</v>
      </c>
      <c r="BE13" s="40" t="s">
        <v>103</v>
      </c>
      <c r="BF13" s="12"/>
      <c r="BG13" s="2"/>
      <c r="BH13" s="3"/>
      <c r="BI13" s="3"/>
      <c r="BJ13" s="3"/>
    </row>
    <row r="14" spans="1:62" x14ac:dyDescent="0.25">
      <c r="A14" s="16" t="s">
        <v>77</v>
      </c>
      <c r="B14" s="24" t="s">
        <v>78</v>
      </c>
      <c r="C14" s="27"/>
      <c r="D14" s="27"/>
      <c r="E14" s="25" t="s">
        <v>79</v>
      </c>
      <c r="F14" s="24" t="s">
        <v>80</v>
      </c>
      <c r="G14" s="26" t="s">
        <v>105</v>
      </c>
      <c r="H14" s="14">
        <v>43285</v>
      </c>
      <c r="I14" s="14"/>
      <c r="J14" s="14"/>
      <c r="K14" s="14" t="s">
        <v>55</v>
      </c>
      <c r="L14" s="14" t="s">
        <v>82</v>
      </c>
      <c r="M14" s="14" t="s">
        <v>83</v>
      </c>
      <c r="N14" s="14"/>
      <c r="O14" s="14" t="s">
        <v>55</v>
      </c>
      <c r="P14" s="14" t="s">
        <v>82</v>
      </c>
      <c r="Q14" s="14" t="s">
        <v>83</v>
      </c>
      <c r="R14" s="14"/>
      <c r="S14" s="14" t="s">
        <v>56</v>
      </c>
      <c r="T14" s="14" t="s">
        <v>56</v>
      </c>
      <c r="U14" s="14" t="s">
        <v>56</v>
      </c>
      <c r="V14" s="14" t="s">
        <v>56</v>
      </c>
      <c r="W14" s="16" t="s">
        <v>107</v>
      </c>
      <c r="X14" s="16" t="s">
        <v>56</v>
      </c>
      <c r="Y14" s="16" t="s">
        <v>56</v>
      </c>
      <c r="Z14" s="7">
        <v>1</v>
      </c>
      <c r="AA14" s="7"/>
      <c r="AB14" s="7"/>
      <c r="AC14" s="7"/>
      <c r="AD14" s="7">
        <v>3</v>
      </c>
      <c r="AE14" s="7"/>
      <c r="AF14" s="29"/>
      <c r="AG14" s="27"/>
      <c r="AH14" s="27"/>
      <c r="AI14" s="27"/>
      <c r="AJ14" s="17"/>
      <c r="AK14" s="28"/>
      <c r="AL14" s="36">
        <v>43350</v>
      </c>
      <c r="AM14" s="37"/>
      <c r="AN14" s="18"/>
      <c r="AO14" s="19"/>
      <c r="AP14" s="41"/>
      <c r="AQ14" s="42"/>
      <c r="AR14" s="20" t="s">
        <v>112</v>
      </c>
      <c r="AS14" s="21" t="s">
        <v>113</v>
      </c>
      <c r="AT14" s="20" t="s">
        <v>114</v>
      </c>
      <c r="AU14" s="4"/>
      <c r="AV14" s="2"/>
      <c r="AW14" s="2"/>
      <c r="AX14" s="11"/>
      <c r="AY14" s="9" t="s">
        <v>101</v>
      </c>
      <c r="AZ14" s="40"/>
      <c r="BA14" s="39" t="s">
        <v>103</v>
      </c>
      <c r="BB14" s="39" t="s">
        <v>103</v>
      </c>
      <c r="BC14" s="40"/>
      <c r="BD14" s="40"/>
      <c r="BE14" s="40" t="s">
        <v>103</v>
      </c>
      <c r="BF14" s="12" t="s">
        <v>110</v>
      </c>
      <c r="BG14" s="2"/>
      <c r="BH14" s="3"/>
      <c r="BI14" s="3"/>
      <c r="BJ14" s="3"/>
    </row>
  </sheetData>
  <autoFilter ref="A4:BJ14">
    <filterColumn colId="6">
      <filters>
        <filter val="AB23b"/>
      </filters>
    </filterColumn>
  </autoFilter>
  <mergeCells count="73">
    <mergeCell ref="A1:B1"/>
    <mergeCell ref="C1:D1"/>
    <mergeCell ref="E1:E3"/>
    <mergeCell ref="F1:F3"/>
    <mergeCell ref="G1:G3"/>
    <mergeCell ref="Y1:Y3"/>
    <mergeCell ref="Z1:AA1"/>
    <mergeCell ref="AB1:AI1"/>
    <mergeCell ref="AJ1:AJ3"/>
    <mergeCell ref="H1:H3"/>
    <mergeCell ref="I1:J1"/>
    <mergeCell ref="K1:N1"/>
    <mergeCell ref="O1:R1"/>
    <mergeCell ref="S1:V1"/>
    <mergeCell ref="W1:W3"/>
    <mergeCell ref="P2:P3"/>
    <mergeCell ref="Q2:Q3"/>
    <mergeCell ref="R2:R3"/>
    <mergeCell ref="S2:S3"/>
    <mergeCell ref="U2:U3"/>
    <mergeCell ref="V2:V3"/>
    <mergeCell ref="AC2:AC3"/>
    <mergeCell ref="AD2:AD3"/>
    <mergeCell ref="AE2:AE3"/>
    <mergeCell ref="AF2:AF3"/>
    <mergeCell ref="AP2:AQ2"/>
    <mergeCell ref="AG2:AG3"/>
    <mergeCell ref="AL1:AL3"/>
    <mergeCell ref="AP1:AQ1"/>
    <mergeCell ref="AK1:AK3"/>
    <mergeCell ref="AI2:AI3"/>
    <mergeCell ref="AN2:AO2"/>
    <mergeCell ref="AM1:AM3"/>
    <mergeCell ref="AN1:AO1"/>
    <mergeCell ref="BG1:BJ1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AV1:AW2"/>
    <mergeCell ref="AX1:AX3"/>
    <mergeCell ref="AY1:AY3"/>
    <mergeCell ref="AB2:AB3"/>
    <mergeCell ref="Z2:Z3"/>
    <mergeCell ref="AA2:AA3"/>
    <mergeCell ref="BC2:BC3"/>
    <mergeCell ref="AR1:AS2"/>
    <mergeCell ref="AT1:AU2"/>
    <mergeCell ref="BA2:BA3"/>
    <mergeCell ref="BB2:BB3"/>
    <mergeCell ref="AZ1:BF1"/>
    <mergeCell ref="AZ2:AZ3"/>
    <mergeCell ref="BJ2:BJ3"/>
    <mergeCell ref="I3:J3"/>
    <mergeCell ref="AN3:AO3"/>
    <mergeCell ref="AP3:AQ3"/>
    <mergeCell ref="AR3:AS3"/>
    <mergeCell ref="AT3:AU3"/>
    <mergeCell ref="AV3:AW3"/>
    <mergeCell ref="BD2:BD3"/>
    <mergeCell ref="BE2:BE3"/>
    <mergeCell ref="BF2:BF3"/>
    <mergeCell ref="BG2:BG3"/>
    <mergeCell ref="BH2:BH3"/>
    <mergeCell ref="BI2:BI3"/>
    <mergeCell ref="X1:X3"/>
    <mergeCell ref="AH2:AH3"/>
    <mergeCell ref="T2:T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I14"/>
    </sheetView>
  </sheetViews>
  <sheetFormatPr defaultRowHeight="15" x14ac:dyDescent="0.25"/>
  <cols>
    <col min="2" max="2" width="17.5703125" bestFit="1" customWidth="1"/>
    <col min="3" max="4" width="12.28515625" bestFit="1" customWidth="1"/>
    <col min="5" max="5" width="16.140625" bestFit="1" customWidth="1"/>
    <col min="6" max="6" width="12" bestFit="1" customWidth="1"/>
    <col min="7" max="7" width="17.5703125" bestFit="1" customWidth="1"/>
    <col min="8" max="8" width="18.28515625" bestFit="1" customWidth="1"/>
    <col min="9" max="9" width="10.140625" bestFit="1" customWidth="1"/>
  </cols>
  <sheetData>
    <row r="1" spans="1:9" x14ac:dyDescent="0.25">
      <c r="A1" s="55" t="s">
        <v>18</v>
      </c>
      <c r="B1" s="55"/>
      <c r="C1" s="32"/>
      <c r="D1" s="32"/>
      <c r="E1" s="32"/>
      <c r="F1" s="32"/>
      <c r="G1" s="32"/>
      <c r="H1" s="32"/>
      <c r="I1" s="32"/>
    </row>
    <row r="2" spans="1:9" x14ac:dyDescent="0.25">
      <c r="A2" s="55" t="s">
        <v>8</v>
      </c>
      <c r="B2" s="56" t="s">
        <v>9</v>
      </c>
      <c r="C2" s="33" t="s">
        <v>87</v>
      </c>
      <c r="D2" s="33" t="s">
        <v>87</v>
      </c>
      <c r="E2" s="33" t="s">
        <v>87</v>
      </c>
      <c r="F2" s="33" t="s">
        <v>87</v>
      </c>
      <c r="G2" s="33" t="s">
        <v>87</v>
      </c>
      <c r="H2" s="33" t="s">
        <v>87</v>
      </c>
      <c r="I2" s="33" t="s">
        <v>88</v>
      </c>
    </row>
    <row r="3" spans="1:9" x14ac:dyDescent="0.25">
      <c r="A3" s="55"/>
      <c r="B3" s="56"/>
      <c r="C3" s="34" t="s">
        <v>85</v>
      </c>
      <c r="D3" s="34" t="s">
        <v>89</v>
      </c>
      <c r="E3" s="34" t="s">
        <v>90</v>
      </c>
      <c r="F3" s="34" t="s">
        <v>91</v>
      </c>
      <c r="G3" s="34" t="s">
        <v>92</v>
      </c>
      <c r="H3" s="34" t="s">
        <v>93</v>
      </c>
      <c r="I3" s="34" t="s">
        <v>86</v>
      </c>
    </row>
    <row r="4" spans="1:9" x14ac:dyDescent="0.25">
      <c r="A4" s="10">
        <f t="shared" ref="A4:B4" si="0">SUBTOTAL(3,A5:A16)</f>
        <v>10</v>
      </c>
      <c r="B4" s="10">
        <f t="shared" si="0"/>
        <v>10</v>
      </c>
      <c r="C4" s="35"/>
      <c r="D4" s="35"/>
      <c r="E4" s="35"/>
      <c r="F4" s="35"/>
      <c r="G4" s="35"/>
      <c r="H4" s="35"/>
      <c r="I4" s="35"/>
    </row>
    <row r="5" spans="1:9" x14ac:dyDescent="0.25">
      <c r="A5" s="16" t="s">
        <v>59</v>
      </c>
      <c r="B5" s="24" t="s">
        <v>60</v>
      </c>
      <c r="C5" s="35">
        <v>3</v>
      </c>
      <c r="D5" s="35"/>
      <c r="E5" s="35"/>
      <c r="F5" s="35"/>
      <c r="G5" s="35"/>
      <c r="H5" s="35"/>
      <c r="I5" s="35">
        <v>3</v>
      </c>
    </row>
    <row r="6" spans="1:9" x14ac:dyDescent="0.25">
      <c r="A6" s="16" t="s">
        <v>61</v>
      </c>
      <c r="B6" s="24" t="s">
        <v>62</v>
      </c>
      <c r="C6" s="35"/>
      <c r="D6" s="35">
        <v>3</v>
      </c>
      <c r="E6" s="35"/>
      <c r="F6" s="35"/>
      <c r="G6" s="35"/>
      <c r="H6" s="35"/>
      <c r="I6" s="35">
        <v>3</v>
      </c>
    </row>
    <row r="7" spans="1:9" x14ac:dyDescent="0.25">
      <c r="A7" s="16" t="s">
        <v>63</v>
      </c>
      <c r="B7" s="24" t="s">
        <v>64</v>
      </c>
      <c r="C7" s="35"/>
      <c r="D7" s="35"/>
      <c r="E7" s="35">
        <v>3</v>
      </c>
      <c r="F7" s="35"/>
      <c r="G7" s="35"/>
      <c r="H7" s="35"/>
      <c r="I7" s="35">
        <v>3</v>
      </c>
    </row>
    <row r="8" spans="1:9" x14ac:dyDescent="0.25">
      <c r="A8" s="16" t="s">
        <v>65</v>
      </c>
      <c r="B8" s="24" t="s">
        <v>66</v>
      </c>
      <c r="C8" s="35"/>
      <c r="D8" s="35"/>
      <c r="E8" s="35"/>
      <c r="F8" s="35"/>
      <c r="G8" s="35"/>
      <c r="H8" s="35"/>
      <c r="I8" s="35"/>
    </row>
    <row r="9" spans="1:9" x14ac:dyDescent="0.25">
      <c r="A9" s="16" t="s">
        <v>67</v>
      </c>
      <c r="B9" s="24" t="s">
        <v>68</v>
      </c>
      <c r="C9" s="35"/>
      <c r="D9" s="35"/>
      <c r="E9" s="35"/>
      <c r="F9" s="35">
        <v>1</v>
      </c>
      <c r="G9" s="35">
        <v>1</v>
      </c>
      <c r="H9" s="35"/>
      <c r="I9" s="35"/>
    </row>
    <row r="10" spans="1:9" x14ac:dyDescent="0.25">
      <c r="A10" s="16" t="s">
        <v>69</v>
      </c>
      <c r="B10" s="24" t="s">
        <v>70</v>
      </c>
      <c r="C10" s="35"/>
      <c r="D10" s="35"/>
      <c r="E10" s="35"/>
      <c r="F10" s="35"/>
      <c r="G10" s="35"/>
      <c r="H10" s="35"/>
      <c r="I10" s="35"/>
    </row>
    <row r="11" spans="1:9" x14ac:dyDescent="0.25">
      <c r="A11" s="16" t="s">
        <v>71</v>
      </c>
      <c r="B11" s="24" t="s">
        <v>72</v>
      </c>
      <c r="C11" s="35"/>
      <c r="D11" s="35"/>
      <c r="E11" s="35">
        <v>3</v>
      </c>
      <c r="F11" s="35"/>
      <c r="G11" s="35"/>
      <c r="H11" s="35">
        <v>2</v>
      </c>
      <c r="I11" s="35">
        <v>2</v>
      </c>
    </row>
    <row r="12" spans="1:9" x14ac:dyDescent="0.25">
      <c r="A12" s="16" t="s">
        <v>73</v>
      </c>
      <c r="B12" s="24" t="s">
        <v>74</v>
      </c>
      <c r="C12" s="35"/>
      <c r="D12" s="35"/>
      <c r="E12" s="35"/>
      <c r="F12" s="35"/>
      <c r="G12" s="35"/>
      <c r="H12" s="35"/>
      <c r="I12" s="35"/>
    </row>
    <row r="13" spans="1:9" x14ac:dyDescent="0.25">
      <c r="A13" s="16" t="s">
        <v>75</v>
      </c>
      <c r="B13" s="24" t="s">
        <v>76</v>
      </c>
      <c r="C13" s="35"/>
      <c r="D13" s="35"/>
      <c r="E13" s="35"/>
      <c r="F13" s="35"/>
      <c r="G13" s="35"/>
      <c r="H13" s="35"/>
      <c r="I13" s="35"/>
    </row>
    <row r="14" spans="1:9" x14ac:dyDescent="0.25">
      <c r="A14" s="16" t="s">
        <v>77</v>
      </c>
      <c r="B14" s="24" t="s">
        <v>78</v>
      </c>
      <c r="C14" s="35"/>
      <c r="D14" s="35"/>
      <c r="E14" s="35"/>
      <c r="F14" s="35"/>
      <c r="G14" s="35"/>
      <c r="H14" s="35"/>
      <c r="I14" s="35"/>
    </row>
  </sheetData>
  <mergeCells count="3">
    <mergeCell ref="A1:B1"/>
    <mergeCell ref="A2:A3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6" sqref="F6"/>
    </sheetView>
  </sheetViews>
  <sheetFormatPr defaultRowHeight="15" x14ac:dyDescent="0.25"/>
  <cols>
    <col min="2" max="2" width="17.5703125" bestFit="1" customWidth="1"/>
  </cols>
  <sheetData>
    <row r="1" spans="1:3" ht="15" customHeight="1" x14ac:dyDescent="0.25">
      <c r="A1" s="55" t="s">
        <v>18</v>
      </c>
      <c r="B1" s="78"/>
      <c r="C1" s="31"/>
    </row>
    <row r="2" spans="1:3" x14ac:dyDescent="0.25">
      <c r="A2" s="55" t="s">
        <v>8</v>
      </c>
      <c r="B2" s="79" t="s">
        <v>9</v>
      </c>
      <c r="C2" s="80" t="s">
        <v>84</v>
      </c>
    </row>
    <row r="3" spans="1:3" x14ac:dyDescent="0.25">
      <c r="A3" s="55"/>
      <c r="B3" s="79"/>
      <c r="C3" s="81"/>
    </row>
    <row r="4" spans="1:3" x14ac:dyDescent="0.25">
      <c r="A4" s="10">
        <f t="shared" ref="A4:C4" si="0">SUBTOTAL(3,A5:A16)</f>
        <v>10</v>
      </c>
      <c r="B4" s="10">
        <f t="shared" si="0"/>
        <v>10</v>
      </c>
      <c r="C4" s="30">
        <f t="shared" si="0"/>
        <v>0</v>
      </c>
    </row>
    <row r="5" spans="1:3" x14ac:dyDescent="0.25">
      <c r="A5" s="16" t="s">
        <v>59</v>
      </c>
      <c r="B5" s="24" t="s">
        <v>60</v>
      </c>
      <c r="C5" s="27"/>
    </row>
    <row r="6" spans="1:3" x14ac:dyDescent="0.25">
      <c r="A6" s="16" t="s">
        <v>61</v>
      </c>
      <c r="B6" s="24" t="s">
        <v>62</v>
      </c>
      <c r="C6" s="27"/>
    </row>
    <row r="7" spans="1:3" x14ac:dyDescent="0.25">
      <c r="A7" s="16" t="s">
        <v>63</v>
      </c>
      <c r="B7" s="24" t="s">
        <v>64</v>
      </c>
      <c r="C7" s="27"/>
    </row>
    <row r="8" spans="1:3" x14ac:dyDescent="0.25">
      <c r="A8" s="16" t="s">
        <v>65</v>
      </c>
      <c r="B8" s="24" t="s">
        <v>66</v>
      </c>
      <c r="C8" s="27"/>
    </row>
    <row r="9" spans="1:3" x14ac:dyDescent="0.25">
      <c r="A9" s="16" t="s">
        <v>67</v>
      </c>
      <c r="B9" s="24" t="s">
        <v>68</v>
      </c>
      <c r="C9" s="27"/>
    </row>
    <row r="10" spans="1:3" x14ac:dyDescent="0.25">
      <c r="A10" s="16" t="s">
        <v>69</v>
      </c>
      <c r="B10" s="24" t="s">
        <v>70</v>
      </c>
      <c r="C10" s="27"/>
    </row>
    <row r="11" spans="1:3" x14ac:dyDescent="0.25">
      <c r="A11" s="16" t="s">
        <v>71</v>
      </c>
      <c r="B11" s="24" t="s">
        <v>72</v>
      </c>
      <c r="C11" s="16"/>
    </row>
    <row r="12" spans="1:3" x14ac:dyDescent="0.25">
      <c r="A12" s="16" t="s">
        <v>73</v>
      </c>
      <c r="B12" s="24" t="s">
        <v>74</v>
      </c>
      <c r="C12" s="27"/>
    </row>
    <row r="13" spans="1:3" x14ac:dyDescent="0.25">
      <c r="A13" s="16" t="s">
        <v>75</v>
      </c>
      <c r="B13" s="24" t="s">
        <v>76</v>
      </c>
      <c r="C13" s="27"/>
    </row>
    <row r="14" spans="1:3" x14ac:dyDescent="0.25">
      <c r="A14" s="16" t="s">
        <v>77</v>
      </c>
      <c r="B14" s="24" t="s">
        <v>78</v>
      </c>
      <c r="C14" s="27"/>
    </row>
  </sheetData>
  <mergeCells count="4">
    <mergeCell ref="A1:B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AB23</vt:lpstr>
      <vt:lpstr>RF</vt:lpstr>
      <vt:lpstr>SAQ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2018-08-31T06:28:00Z</dcterms:modified>
</cp:coreProperties>
</file>